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JzCViGiQMOXRFpsV87YRUfT2AKnWg1NEhHflQCFobDQPMgDlKaBxoetTCMfr4ScWjBcRy+BJnqa+k0/CGh/vUg==" workbookSaltValue="AYUaT6BQOZyxLKzRGEYITQ==" workbookSpinCount="100000" lockStructure="1"/>
  <bookViews>
    <workbookView xWindow="240" yWindow="645" windowWidth="14805" windowHeight="7470"/>
  </bookViews>
  <sheets>
    <sheet name="Formulaire" sheetId="1" r:id="rId1"/>
    <sheet name="Feuil2" sheetId="5" r:id="rId2"/>
  </sheets>
  <definedNames>
    <definedName name="Acquisitions">Feuil2!$I$2:$I$14</definedName>
    <definedName name="Australes">Feuil2!$C$2:$C$6</definedName>
    <definedName name="CaseACocher4" localSheetId="0">Formulaire!#REF!</definedName>
    <definedName name="CaseACocher5" localSheetId="0">Formulaire!#REF!</definedName>
    <definedName name="communeidv">#REF!</definedName>
    <definedName name="Etudes">Feuil2!$G$2:$G$5</definedName>
    <definedName name="Formations">Feuil2!$J$2</definedName>
    <definedName name="IDV">Feuil2!$A$2:$A$17</definedName>
    <definedName name="ISLV">Feuil2!$B$2:$B$9</definedName>
    <definedName name="listearchipel">#REF!</definedName>
    <definedName name="Marquises">Feuil2!$D$2:$D$8</definedName>
    <definedName name="nature">Feuil2!$G$1:$J$1</definedName>
    <definedName name="Polynésie">Feuil2!$F$2</definedName>
    <definedName name="TG">Feuil2!$E$2:$E$19</definedName>
    <definedName name="Travaux">Feuil2!$H$2:$H$14</definedName>
    <definedName name="_xlnm.Print_Area" localSheetId="0">Formulaire!$A$1:$G$48</definedName>
  </definedNames>
  <calcPr calcId="152511" iterateDelta="1E-4"/>
</workbook>
</file>

<file path=xl/calcChain.xml><?xml version="1.0" encoding="utf-8"?>
<calcChain xmlns="http://schemas.openxmlformats.org/spreadsheetml/2006/main">
  <c r="G31" i="1" l="1"/>
  <c r="B42" i="1" l="1"/>
  <c r="D24" i="1" l="1"/>
  <c r="C26" i="1"/>
  <c r="D21" i="1" s="1"/>
  <c r="E21" i="1" l="1"/>
  <c r="E22" i="1"/>
  <c r="E23" i="1"/>
  <c r="D23" i="1"/>
  <c r="E24" i="1"/>
  <c r="D22" i="1" l="1"/>
  <c r="E26" i="1"/>
  <c r="D26" i="1" l="1"/>
</calcChain>
</file>

<file path=xl/sharedStrings.xml><?xml version="1.0" encoding="utf-8"?>
<sst xmlns="http://schemas.openxmlformats.org/spreadsheetml/2006/main" count="139" uniqueCount="137">
  <si>
    <t>FIP</t>
  </si>
  <si>
    <t>Anaa</t>
  </si>
  <si>
    <t>Arue</t>
  </si>
  <si>
    <t>Arutua</t>
  </si>
  <si>
    <t>Bora Bora</t>
  </si>
  <si>
    <t>Faaa</t>
  </si>
  <si>
    <t>Fakarava</t>
  </si>
  <si>
    <t>Fangatau</t>
  </si>
  <si>
    <t>Fatu-Hiva</t>
  </si>
  <si>
    <t>Gambier</t>
  </si>
  <si>
    <t>Hao</t>
  </si>
  <si>
    <t>Hikueru</t>
  </si>
  <si>
    <t>Hitiaa O Te Ra</t>
  </si>
  <si>
    <t>Hiva-Oa</t>
  </si>
  <si>
    <t>Huahine</t>
  </si>
  <si>
    <t>Mahina</t>
  </si>
  <si>
    <t>Makemo</t>
  </si>
  <si>
    <t>Manihi</t>
  </si>
  <si>
    <t>Maupiti</t>
  </si>
  <si>
    <t>Moorea-Maiao</t>
  </si>
  <si>
    <t>Napuka</t>
  </si>
  <si>
    <t>Nuku-Hiva</t>
  </si>
  <si>
    <t>Nukutavake</t>
  </si>
  <si>
    <t>Paea</t>
  </si>
  <si>
    <t>Papara</t>
  </si>
  <si>
    <t>Papeete</t>
  </si>
  <si>
    <t>Pirae</t>
  </si>
  <si>
    <t>Puka Puka</t>
  </si>
  <si>
    <t>Punaauia</t>
  </si>
  <si>
    <t>Raivavae</t>
  </si>
  <si>
    <t>Rangiroa</t>
  </si>
  <si>
    <t>Rapa</t>
  </si>
  <si>
    <t>Reao</t>
  </si>
  <si>
    <t>Rimatara</t>
  </si>
  <si>
    <t>Rurutu</t>
  </si>
  <si>
    <t>Tahaa</t>
  </si>
  <si>
    <t>Tahuata</t>
  </si>
  <si>
    <t>Taiarapu-Est</t>
  </si>
  <si>
    <t>Taiarapu-Ouest</t>
  </si>
  <si>
    <t>Takaroa</t>
  </si>
  <si>
    <t>Taputapuatea</t>
  </si>
  <si>
    <t>Tatakoto</t>
  </si>
  <si>
    <t>Teva I Uta</t>
  </si>
  <si>
    <t>Tubuai</t>
  </si>
  <si>
    <t>Tumaraa</t>
  </si>
  <si>
    <t>Tureia</t>
  </si>
  <si>
    <t>Ua-Huka</t>
  </si>
  <si>
    <t>Ua-Pou</t>
  </si>
  <si>
    <t>Uturoa</t>
  </si>
  <si>
    <t>CC Hava'i</t>
  </si>
  <si>
    <t>CC Marquises</t>
  </si>
  <si>
    <t>SPC.PF</t>
  </si>
  <si>
    <t>SIVMTG</t>
  </si>
  <si>
    <t>SIVU PIRAE ARUE</t>
  </si>
  <si>
    <t>SIGFA</t>
  </si>
  <si>
    <t>Australes</t>
  </si>
  <si>
    <t>Marquises</t>
  </si>
  <si>
    <t>Adressage</t>
  </si>
  <si>
    <t>Plan de financement</t>
  </si>
  <si>
    <t xml:space="preserve">Commune </t>
  </si>
  <si>
    <t xml:space="preserve">Pays </t>
  </si>
  <si>
    <t>Fcfp</t>
  </si>
  <si>
    <t>%</t>
  </si>
  <si>
    <t>Autre (à préciser)</t>
  </si>
  <si>
    <t>€</t>
  </si>
  <si>
    <t>,</t>
  </si>
  <si>
    <t>Intitulé du projet :</t>
  </si>
  <si>
    <t>Informations sur le projet</t>
  </si>
  <si>
    <t>Date prévisionnelle de début de réalisation du projet :</t>
  </si>
  <si>
    <t>Durée prévisionnelle du projet :</t>
  </si>
  <si>
    <t>Attestation de non commencement</t>
  </si>
  <si>
    <t xml:space="preserve">(1) Nom, prénom et qualité
(2) Signature et cachet
</t>
  </si>
  <si>
    <t>Etudes</t>
  </si>
  <si>
    <t>En entreprise</t>
  </si>
  <si>
    <t>En régie</t>
  </si>
  <si>
    <t>En entreprise / en régie</t>
  </si>
  <si>
    <t>Réf notification</t>
  </si>
  <si>
    <t>Coordonnées téléphonique et mail du référent :</t>
  </si>
  <si>
    <t>Cases à sélectionner ou à renseigner par la collectivité ou EPCI sollicitant la subvention</t>
  </si>
  <si>
    <t>Le commencement d’exécution est réputé constitué par le premier acte juridique créant, entre l’entrepreneur et la collectivité ou EPCI maître d’ouvrage, une obligation contractuelle définitive pour la réalisation du projet (ordre de service dans le cas de travaux en régie, bons commande, notification du marché).</t>
  </si>
  <si>
    <t>Personne référente sur le dossier + fonction :</t>
  </si>
  <si>
    <t>DEMANDE DE FINANCEMENT
FONDS INTERCOMMUNAL DE PEREQUATION 
ET ATTESTATION DE NON COMMENCEMENT</t>
  </si>
  <si>
    <t>Total (TTC)</t>
  </si>
  <si>
    <t>Date prévisionnelle de fin de réalisation du projet :</t>
  </si>
  <si>
    <t xml:space="preserve">Action de communication (AEP, déchets, assainissement) </t>
  </si>
  <si>
    <t>Plans communaux de sauvegarde</t>
  </si>
  <si>
    <t>Travaux</t>
  </si>
  <si>
    <t xml:space="preserve">AEP - Périmètre de protection      </t>
  </si>
  <si>
    <t>IDV</t>
  </si>
  <si>
    <t>ISLV</t>
  </si>
  <si>
    <t>TG</t>
  </si>
  <si>
    <t>Priorité</t>
  </si>
  <si>
    <t>Mode de réalisation</t>
  </si>
  <si>
    <t>Centre d'incendie et de secours (CIS) - Rénovation / Extension</t>
  </si>
  <si>
    <t>Centre d'incendie et de secours (CIS) - Construction</t>
  </si>
  <si>
    <t>Construction scolaires du 1er degré, reconstruction et rénovation</t>
  </si>
  <si>
    <t>CIMETIERES - création et aménagement</t>
  </si>
  <si>
    <t>PRODUCTION ENERGIE RENOUVELABLE : solaire, éolien,  hydraulique, géothermique, biomasse et marine.</t>
  </si>
  <si>
    <t>DEFENSE EXTERIEURE CONTRE L'INCENDIE (hors travaux AEP)</t>
  </si>
  <si>
    <t>Acquisitions</t>
  </si>
  <si>
    <t>Équipement en matériel de secours et de lutte contre l'incendie : véhicules terrestres et maritimes + autres équipements spécifiques - Acquisition dans un délai de plus de 3 ans suivant la date de délibération créant le service incendie et secours</t>
  </si>
  <si>
    <t>Équipement en matériel de secours et de lutte contre l'incendie : véhicules terrestres et maritimes + autres équipements spécifiques - Acquisition dans un délai inférieur à 3 ans à compter de la date de délibération créant le service incendie et secours</t>
  </si>
  <si>
    <t>Dispositif d'alerte des populations en cas d'évenements majeurs - Acquisition de sirènes d'alerte - Nouvelle acquisition</t>
  </si>
  <si>
    <t xml:space="preserve">Dispositif d'alerte des populations en cas d'évenements majeurs - Remplacement sirènes d'alerte </t>
  </si>
  <si>
    <t>Cantines scolaires - équipement et matériels de plus de 5 ans par rapport à la première acquisition</t>
  </si>
  <si>
    <t>Véhicules pour la restauration scolaire - Équipement</t>
  </si>
  <si>
    <t>Acquisition de matériels informatiques et de logiciels (80% ou un maximum de 5 millions par opération)</t>
  </si>
  <si>
    <t>Equipement pour la production d'énergie renouvelable : solaire, éolien,  hydraulique, géothermique, biomasse et marine.</t>
  </si>
  <si>
    <t>Formations</t>
  </si>
  <si>
    <t>Etudes (PGD, SDAEP, SDAEU…), audits et actions intercommunales</t>
  </si>
  <si>
    <t>Coût xpf (HT)</t>
  </si>
  <si>
    <t>Coût xpf (TTC)</t>
  </si>
  <si>
    <r>
      <t xml:space="preserve">Subdivision </t>
    </r>
    <r>
      <rPr>
        <i/>
        <sz val="14"/>
        <rFont val="Marianne"/>
        <family val="3"/>
      </rPr>
      <t>(liste déroulante)</t>
    </r>
  </si>
  <si>
    <r>
      <t xml:space="preserve">Nom de la collectivité et de l'EPCI </t>
    </r>
    <r>
      <rPr>
        <i/>
        <sz val="14"/>
        <rFont val="Marianne"/>
        <family val="3"/>
      </rPr>
      <t>(liste déroulante)</t>
    </r>
    <r>
      <rPr>
        <b/>
        <sz val="14"/>
        <rFont val="Marianne"/>
        <family val="3"/>
      </rPr>
      <t xml:space="preserve"> :</t>
    </r>
  </si>
  <si>
    <r>
      <t xml:space="preserve">Ordre de priorité </t>
    </r>
    <r>
      <rPr>
        <i/>
        <sz val="14"/>
        <rFont val="Marianne"/>
        <family val="3"/>
      </rPr>
      <t>(liste déroulante)</t>
    </r>
    <r>
      <rPr>
        <b/>
        <sz val="14"/>
        <rFont val="Marianne"/>
        <family val="3"/>
      </rPr>
      <t xml:space="preserve">  :</t>
    </r>
  </si>
  <si>
    <r>
      <t xml:space="preserve">Nature de la demande </t>
    </r>
    <r>
      <rPr>
        <i/>
        <sz val="14"/>
        <rFont val="Marianne"/>
        <family val="3"/>
      </rPr>
      <t>(liste déroulante)</t>
    </r>
    <r>
      <rPr>
        <b/>
        <sz val="14"/>
        <rFont val="Marianne"/>
        <family val="3"/>
      </rPr>
      <t xml:space="preserve"> :</t>
    </r>
  </si>
  <si>
    <r>
      <t xml:space="preserve">Volet du FIP concerné </t>
    </r>
    <r>
      <rPr>
        <i/>
        <sz val="14"/>
        <rFont val="Marianne"/>
        <family val="3"/>
      </rPr>
      <t xml:space="preserve">(liste déroulante) </t>
    </r>
    <r>
      <rPr>
        <b/>
        <sz val="14"/>
        <rFont val="Marianne"/>
        <family val="3"/>
      </rPr>
      <t>:</t>
    </r>
  </si>
  <si>
    <r>
      <t>Mode de réalisation (en entreprise / en régie) -</t>
    </r>
    <r>
      <rPr>
        <i/>
        <sz val="14"/>
        <color theme="1"/>
        <rFont val="Marianne"/>
        <family val="3"/>
      </rPr>
      <t xml:space="preserve"> (liste déroulante)</t>
    </r>
    <r>
      <rPr>
        <b/>
        <sz val="14"/>
        <color theme="1"/>
        <rFont val="Marianne"/>
        <family val="3"/>
      </rPr>
      <t xml:space="preserve"> :</t>
    </r>
  </si>
  <si>
    <t>Atteste que l’opération intitulée</t>
  </si>
  <si>
    <t>La recevabilité du dossier ne vaut pas octroi de la subvention.</t>
  </si>
  <si>
    <t xml:space="preserve">AEP - Travaux d'adduction d'eau potable - (Opération &lt; 40 millions Fcfp) </t>
  </si>
  <si>
    <t xml:space="preserve">ASSAINISSEMENT - Travaux -(Opération &lt; 40 millions Fcfp)  </t>
  </si>
  <si>
    <t xml:space="preserve">DECHETS - Travaux - (Opération &lt; 40 millions Fcfp)      </t>
  </si>
  <si>
    <t>Projets d'intérêt intercommunal porté par une structure intercommunale (communauté de communes, syndicat intercommunal).</t>
  </si>
  <si>
    <t>AEP - Équipement - Distribution et contrôle de la qualité de l'eau - (Opération &lt; 40 millions Fcfp)</t>
  </si>
  <si>
    <t>Assainissement - Équipement -  (Opération &lt; 40 millions Fcfp)</t>
  </si>
  <si>
    <t>DECHETS  - Équipement (Opération &lt; 40 millions Fcfp)</t>
  </si>
  <si>
    <t>Calendrier et indicateurs</t>
  </si>
  <si>
    <t>Échéancier des dépenses effectuées pour demander le paiement de la subvention</t>
  </si>
  <si>
    <t>Exercices</t>
  </si>
  <si>
    <t>Total</t>
  </si>
  <si>
    <t>Montant en XPF (TTC)</t>
  </si>
  <si>
    <r>
      <rPr>
        <b/>
        <u/>
        <sz val="14"/>
        <color theme="1"/>
        <rFont val="Marianne"/>
        <family val="3"/>
      </rPr>
      <t>Description du projet :</t>
    </r>
    <r>
      <rPr>
        <sz val="14"/>
        <color theme="1"/>
        <rFont val="Marianne"/>
        <family val="3"/>
      </rPr>
      <t xml:space="preserve">    
Résumé de la note explicative en faisant mention du contexte, de la nature de l'opération et des objectifs.</t>
    </r>
  </si>
  <si>
    <t>Com Com TEREHEAMANU</t>
  </si>
  <si>
    <r>
      <t>Je soussigné(e) «M/Mme»</t>
    </r>
    <r>
      <rPr>
        <vertAlign val="superscript"/>
        <sz val="16"/>
        <color theme="1"/>
        <rFont val="Marianne"/>
        <family val="3"/>
      </rPr>
      <t>(1)</t>
    </r>
    <r>
      <rPr>
        <sz val="16"/>
        <color theme="1"/>
        <rFont val="Marianne"/>
        <family val="3"/>
      </rPr>
      <t xml:space="preserve">.........……………………………………………………………………………….…………...........................................................................................
...........................……………………………………………….. sollicite le concours financier du fonds intercommunal de péréquation pour l’opération précitée et 
certifie l’exactitude des informations jointes au présent dossier.
</t>
    </r>
    <r>
      <rPr>
        <b/>
        <sz val="16"/>
        <color theme="1"/>
        <rFont val="Marianne"/>
        <family val="3"/>
      </rPr>
      <t xml:space="preserve">
Visa et signature du demandeur </t>
    </r>
    <r>
      <rPr>
        <b/>
        <vertAlign val="superscript"/>
        <sz val="16"/>
        <color theme="1"/>
        <rFont val="Marianne"/>
        <family val="3"/>
      </rPr>
      <t>(2)</t>
    </r>
    <r>
      <rPr>
        <b/>
        <sz val="16"/>
        <color theme="1"/>
        <rFont val="Marianne"/>
        <family val="3"/>
      </rPr>
      <t xml:space="preserve"> :       </t>
    </r>
    <r>
      <rPr>
        <sz val="16"/>
        <color theme="1"/>
        <rFont val="Marianne"/>
        <family val="3"/>
      </rPr>
      <t xml:space="preserve">                                                                                                     </t>
    </r>
    <r>
      <rPr>
        <b/>
        <sz val="16"/>
        <color theme="1"/>
        <rFont val="Marianne"/>
        <family val="3"/>
      </rPr>
      <t xml:space="preserve"> Date : </t>
    </r>
    <r>
      <rPr>
        <sz val="16"/>
        <color theme="1"/>
        <rFont val="Marianne"/>
        <family val="3"/>
      </rPr>
      <t xml:space="preserve">
</t>
    </r>
  </si>
  <si>
    <t xml:space="preserve">Polynésie </t>
  </si>
  <si>
    <t xml:space="preserve">décrite ci-dessus, faisant l’objet d’une demande de financement dans le cadre des dotations affectées du fonds intercommunal de péréquation (FIP) 2024, n’a pas connu de commencement d’exécution. 
Je m’engage à ne pas en commencer l’exécution avant la publication de l'arrêté relatif aux décisions prises par les membres du comité des finances locales (CFL). 
En tout état de cause, le remboursement des dépenses engagées dans le cadre de cette opération ne pourra intervenir qu’à compter de la notification de l’arrêté de financement individuel.
Dans le cas où l’opération faisait l’objet d’un commencement d’exécution avant que les formalités ci-dessus décrites ne soient effectives, je m’engage à en informer les services du Haut-commissariat dans les meilleurs délais afin qu’ils prennent acte que, de ce fait, je renonce à la dotation affectée sollicitée.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</si>
</sst>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164" formatCode="#,##0\ _\\x\p\f;\-#,##0\ _\\x\p\f"/>
    <numFmt numFmtId="165" formatCode="#,##0.00\ _\&quot;€&quot;;\-#,##0.00\ _\&quot;€&quot;"/>
  </numFmts>
  <fonts count="20" x14ac:knownFonts="1">
    <font>
      <sz val="11"/>
      <color theme="1"/>
      <name val="Calibri"/>
      <family val="2"/>
      <scheme val="minor"/>
    </font>
    <font>
      <sz val="11"/>
      <color theme="1"/>
      <name val="Calibri"/>
      <family val="2"/>
      <scheme val="minor"/>
    </font>
    <font>
      <sz val="8"/>
      <color theme="1"/>
      <name val="Marianne"/>
      <family val="3"/>
    </font>
    <font>
      <b/>
      <sz val="24"/>
      <color theme="1"/>
      <name val="Marianne"/>
      <family val="3"/>
    </font>
    <font>
      <sz val="12"/>
      <color theme="1"/>
      <name val="Marianne"/>
      <family val="3"/>
    </font>
    <font>
      <b/>
      <sz val="14"/>
      <name val="Marianne"/>
      <family val="3"/>
    </font>
    <font>
      <i/>
      <sz val="14"/>
      <name val="Marianne"/>
      <family val="3"/>
    </font>
    <font>
      <sz val="14"/>
      <color theme="1"/>
      <name val="Marianne"/>
      <family val="3"/>
    </font>
    <font>
      <b/>
      <i/>
      <sz val="14"/>
      <color theme="1"/>
      <name val="Marianne"/>
      <family val="3"/>
    </font>
    <font>
      <b/>
      <sz val="18"/>
      <color theme="1"/>
      <name val="Marianne"/>
      <family val="3"/>
    </font>
    <font>
      <b/>
      <u/>
      <sz val="14"/>
      <color theme="1"/>
      <name val="Marianne"/>
      <family val="3"/>
    </font>
    <font>
      <b/>
      <sz val="14"/>
      <color theme="1"/>
      <name val="Marianne"/>
      <family val="3"/>
    </font>
    <font>
      <i/>
      <sz val="14"/>
      <color theme="1"/>
      <name val="Marianne"/>
      <family val="3"/>
    </font>
    <font>
      <b/>
      <sz val="16"/>
      <color theme="1"/>
      <name val="Marianne"/>
      <family val="3"/>
    </font>
    <font>
      <i/>
      <sz val="16"/>
      <color theme="1"/>
      <name val="Marianne"/>
      <family val="3"/>
    </font>
    <font>
      <vertAlign val="superscript"/>
      <sz val="16"/>
      <color theme="1"/>
      <name val="Marianne"/>
      <family val="3"/>
    </font>
    <font>
      <sz val="16"/>
      <color theme="1"/>
      <name val="Marianne"/>
      <family val="3"/>
    </font>
    <font>
      <b/>
      <vertAlign val="superscript"/>
      <sz val="16"/>
      <color theme="1"/>
      <name val="Marianne"/>
      <family val="3"/>
    </font>
    <font>
      <i/>
      <sz val="12"/>
      <color theme="1"/>
      <name val="Marianne"/>
      <family val="3"/>
    </font>
    <font>
      <b/>
      <sz val="12"/>
      <color theme="1"/>
      <name val="Marianne"/>
      <family val="3"/>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0" fillId="5" borderId="0" xfId="0" applyFill="1" applyAlignment="1" applyProtection="1">
      <alignment wrapText="1"/>
    </xf>
    <xf numFmtId="0" fontId="0" fillId="0" borderId="0" xfId="0" applyAlignment="1" applyProtection="1">
      <alignment wrapText="1"/>
    </xf>
    <xf numFmtId="0" fontId="2" fillId="2" borderId="3" xfId="0" applyFont="1" applyFill="1" applyBorder="1" applyAlignment="1" applyProtection="1">
      <alignment vertical="center" wrapText="1"/>
    </xf>
    <xf numFmtId="0" fontId="4" fillId="0" borderId="0" xfId="0" applyFont="1" applyProtection="1"/>
    <xf numFmtId="0" fontId="4" fillId="0" borderId="0" xfId="0" applyFont="1" applyBorder="1" applyProtection="1"/>
    <xf numFmtId="0" fontId="5" fillId="2" borderId="9"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wrapText="1"/>
      <protection locked="0"/>
    </xf>
    <xf numFmtId="0" fontId="4" fillId="0" borderId="0" xfId="0" applyFont="1" applyBorder="1" applyAlignment="1" applyProtection="1">
      <alignment horizontal="center"/>
    </xf>
    <xf numFmtId="0" fontId="5" fillId="2" borderId="8"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protection locked="0"/>
    </xf>
    <xf numFmtId="0" fontId="4" fillId="0" borderId="0" xfId="0" applyFont="1" applyFill="1" applyAlignment="1" applyProtection="1">
      <alignment horizontal="center"/>
    </xf>
    <xf numFmtId="0" fontId="7" fillId="3" borderId="17"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7" fillId="0" borderId="0" xfId="0" applyFont="1" applyAlignment="1" applyProtection="1">
      <alignment horizontal="left" vertical="top"/>
    </xf>
    <xf numFmtId="0" fontId="11" fillId="0" borderId="0" xfId="0" applyFont="1" applyBorder="1" applyAlignment="1" applyProtection="1">
      <alignment horizontal="center" vertical="center"/>
    </xf>
    <xf numFmtId="164" fontId="5" fillId="3" borderId="3"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xf>
    <xf numFmtId="0" fontId="4" fillId="0" borderId="0" xfId="0" applyFont="1" applyAlignment="1" applyProtection="1">
      <alignment vertical="center"/>
    </xf>
    <xf numFmtId="0" fontId="7" fillId="0" borderId="0" xfId="0" applyFont="1" applyProtection="1"/>
    <xf numFmtId="0" fontId="7" fillId="0" borderId="0" xfId="0" applyFont="1" applyBorder="1" applyAlignment="1" applyProtection="1">
      <alignment horizont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9" xfId="0" applyFont="1" applyFill="1" applyBorder="1" applyAlignment="1" applyProtection="1">
      <alignment vertical="center"/>
    </xf>
    <xf numFmtId="164" fontId="5" fillId="3" borderId="15" xfId="0" applyNumberFormat="1" applyFont="1" applyFill="1" applyBorder="1" applyProtection="1">
      <protection locked="0"/>
    </xf>
    <xf numFmtId="10" fontId="11" fillId="2" borderId="25" xfId="1" applyNumberFormat="1" applyFont="1" applyFill="1" applyBorder="1" applyProtection="1">
      <protection locked="0"/>
    </xf>
    <xf numFmtId="165" fontId="11" fillId="0" borderId="4" xfId="0" applyNumberFormat="1" applyFont="1" applyBorder="1" applyProtection="1"/>
    <xf numFmtId="0" fontId="11" fillId="3" borderId="9" xfId="1" applyNumberFormat="1" applyFont="1" applyFill="1" applyBorder="1" applyProtection="1">
      <protection locked="0"/>
    </xf>
    <xf numFmtId="0" fontId="7" fillId="2" borderId="10" xfId="0" applyFont="1" applyFill="1" applyBorder="1" applyAlignment="1" applyProtection="1">
      <alignment vertical="center"/>
    </xf>
    <xf numFmtId="164" fontId="5" fillId="3" borderId="2" xfId="0" applyNumberFormat="1" applyFont="1" applyFill="1" applyBorder="1" applyProtection="1">
      <protection locked="0"/>
    </xf>
    <xf numFmtId="10" fontId="11" fillId="2" borderId="27" xfId="1" applyNumberFormat="1" applyFont="1" applyFill="1" applyBorder="1" applyProtection="1">
      <protection locked="0"/>
    </xf>
    <xf numFmtId="165" fontId="7" fillId="0" borderId="12" xfId="0" applyNumberFormat="1" applyFont="1" applyBorder="1" applyProtection="1"/>
    <xf numFmtId="0" fontId="7" fillId="3" borderId="10" xfId="1" applyNumberFormat="1" applyFont="1" applyFill="1" applyBorder="1" applyProtection="1">
      <protection locked="0"/>
    </xf>
    <xf numFmtId="10" fontId="11" fillId="2" borderId="1" xfId="1" applyNumberFormat="1" applyFont="1" applyFill="1" applyBorder="1" applyProtection="1">
      <protection locked="0"/>
    </xf>
    <xf numFmtId="0" fontId="4" fillId="0" borderId="0" xfId="0" applyFont="1" applyAlignment="1" applyProtection="1">
      <alignment horizontal="right"/>
    </xf>
    <xf numFmtId="0" fontId="7" fillId="2" borderId="17" xfId="0" applyFont="1" applyFill="1" applyBorder="1" applyAlignment="1" applyProtection="1">
      <alignment vertical="center"/>
    </xf>
    <xf numFmtId="164" fontId="5" fillId="3" borderId="16" xfId="0" applyNumberFormat="1" applyFont="1" applyFill="1" applyBorder="1" applyProtection="1">
      <protection locked="0"/>
    </xf>
    <xf numFmtId="10" fontId="11" fillId="2" borderId="26" xfId="1" applyNumberFormat="1" applyFont="1" applyFill="1" applyBorder="1" applyProtection="1">
      <protection locked="0"/>
    </xf>
    <xf numFmtId="165" fontId="7" fillId="0" borderId="11" xfId="0" applyNumberFormat="1" applyFont="1" applyBorder="1" applyProtection="1"/>
    <xf numFmtId="0" fontId="7" fillId="3" borderId="17" xfId="1" applyNumberFormat="1" applyFont="1" applyFill="1" applyBorder="1" applyProtection="1">
      <protection locked="0"/>
    </xf>
    <xf numFmtId="3" fontId="7" fillId="0" borderId="0" xfId="0" applyNumberFormat="1" applyFont="1" applyProtection="1"/>
    <xf numFmtId="9" fontId="7" fillId="0" borderId="0" xfId="1" applyFont="1" applyProtection="1"/>
    <xf numFmtId="4" fontId="7" fillId="0" borderId="0" xfId="0" applyNumberFormat="1" applyFont="1" applyProtection="1"/>
    <xf numFmtId="0" fontId="7" fillId="0" borderId="0" xfId="0" applyFont="1" applyAlignment="1" applyProtection="1">
      <alignment vertical="center"/>
    </xf>
    <xf numFmtId="164" fontId="11" fillId="2" borderId="6" xfId="0" applyNumberFormat="1" applyFont="1" applyFill="1" applyBorder="1" applyAlignment="1" applyProtection="1">
      <alignment vertical="center"/>
    </xf>
    <xf numFmtId="9" fontId="11" fillId="2" borderId="6" xfId="1" applyFont="1" applyFill="1" applyBorder="1" applyAlignment="1" applyProtection="1">
      <alignment vertical="center"/>
    </xf>
    <xf numFmtId="7" fontId="11" fillId="2" borderId="7" xfId="0" applyNumberFormat="1" applyFont="1" applyFill="1" applyBorder="1" applyAlignment="1" applyProtection="1">
      <alignment vertical="center"/>
    </xf>
    <xf numFmtId="0" fontId="11" fillId="0" borderId="0" xfId="0" applyFont="1" applyAlignment="1" applyProtection="1">
      <alignment horizontal="left" vertical="center" wrapText="1"/>
    </xf>
    <xf numFmtId="0" fontId="7" fillId="3" borderId="9" xfId="0" applyFont="1" applyFill="1" applyBorder="1" applyAlignment="1" applyProtection="1">
      <alignment horizontal="center" vertical="center"/>
      <protection locked="0"/>
    </xf>
    <xf numFmtId="14" fontId="7" fillId="3" borderId="10"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14" fontId="7" fillId="3" borderId="17"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14" fillId="0" borderId="0" xfId="0" applyFont="1" applyAlignment="1" applyProtection="1">
      <alignment horizontal="left" vertical="center" wrapText="1" indent="1"/>
    </xf>
    <xf numFmtId="0" fontId="14" fillId="0" borderId="0" xfId="0" applyFont="1" applyAlignment="1" applyProtection="1">
      <alignment horizontal="center" vertical="center" wrapText="1"/>
    </xf>
    <xf numFmtId="0" fontId="18" fillId="0" borderId="0" xfId="0" applyFont="1" applyAlignment="1" applyProtection="1">
      <alignment horizontal="left" vertical="center" wrapText="1" indent="1"/>
    </xf>
    <xf numFmtId="0" fontId="18" fillId="0" borderId="0" xfId="0" applyFont="1" applyAlignment="1" applyProtection="1">
      <alignment horizontal="center" vertical="center" wrapText="1"/>
    </xf>
    <xf numFmtId="0" fontId="13" fillId="0" borderId="0" xfId="0" applyFont="1" applyFill="1" applyAlignment="1" applyProtection="1">
      <alignment horizontal="left" vertical="center" wrapText="1"/>
    </xf>
    <xf numFmtId="0" fontId="14" fillId="0" borderId="0" xfId="0" applyFont="1" applyAlignment="1" applyProtection="1">
      <alignment vertical="center" wrapText="1"/>
    </xf>
    <xf numFmtId="0" fontId="11" fillId="0" borderId="0" xfId="0" applyFont="1" applyFill="1" applyBorder="1" applyAlignment="1" applyProtection="1">
      <alignment horizontal="center" vertical="center"/>
    </xf>
    <xf numFmtId="164" fontId="11" fillId="0" borderId="0" xfId="0" applyNumberFormat="1" applyFont="1" applyFill="1" applyBorder="1" applyAlignment="1" applyProtection="1">
      <alignment vertical="center"/>
    </xf>
    <xf numFmtId="9" fontId="11" fillId="0" borderId="0" xfId="1" applyFont="1" applyFill="1" applyBorder="1" applyAlignment="1" applyProtection="1">
      <alignment vertical="center"/>
    </xf>
    <xf numFmtId="7" fontId="11" fillId="0" borderId="0" xfId="0" applyNumberFormat="1" applyFont="1" applyFill="1" applyBorder="1" applyAlignment="1" applyProtection="1">
      <alignment vertical="center"/>
    </xf>
    <xf numFmtId="0" fontId="19" fillId="2" borderId="3" xfId="0" applyFont="1" applyFill="1" applyBorder="1" applyAlignment="1" applyProtection="1">
      <alignment horizontal="right" vertical="center"/>
    </xf>
    <xf numFmtId="0" fontId="19" fillId="2" borderId="6" xfId="0" applyFont="1" applyFill="1" applyBorder="1" applyAlignment="1" applyProtection="1">
      <alignment horizontal="center" vertical="center"/>
    </xf>
    <xf numFmtId="165" fontId="11" fillId="6" borderId="0" xfId="1" applyNumberFormat="1" applyFont="1" applyFill="1" applyBorder="1" applyAlignment="1" applyProtection="1">
      <alignment vertical="center"/>
    </xf>
    <xf numFmtId="0" fontId="4" fillId="3" borderId="6"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9" fillId="0" borderId="0" xfId="0" applyFont="1" applyFill="1" applyAlignment="1" applyProtection="1">
      <alignment vertical="center"/>
    </xf>
    <xf numFmtId="0" fontId="7" fillId="2" borderId="3" xfId="0" applyFont="1" applyFill="1" applyBorder="1" applyAlignment="1" applyProtection="1">
      <alignment horizontal="center" vertical="center" wrapText="1"/>
    </xf>
    <xf numFmtId="0" fontId="11" fillId="0" borderId="0" xfId="0" applyFont="1" applyFill="1" applyAlignment="1" applyProtection="1">
      <alignment vertical="center"/>
    </xf>
    <xf numFmtId="0" fontId="13" fillId="0" borderId="0" xfId="0" applyFont="1" applyFill="1" applyAlignment="1" applyProtection="1">
      <alignment horizontal="left" vertical="justify" wrapText="1"/>
    </xf>
    <xf numFmtId="0" fontId="14" fillId="0" borderId="0" xfId="0" applyFont="1" applyAlignment="1" applyProtection="1">
      <alignment horizontal="center" vertical="center" wrapText="1"/>
    </xf>
    <xf numFmtId="0" fontId="13" fillId="0" borderId="0" xfId="0" applyFont="1" applyFill="1" applyAlignment="1" applyProtection="1">
      <alignment horizontal="left" vertical="justify" wrapText="1"/>
      <protection locked="0"/>
    </xf>
    <xf numFmtId="0" fontId="11" fillId="0" borderId="28" xfId="0" applyFont="1" applyFill="1" applyBorder="1" applyAlignment="1" applyProtection="1">
      <alignment horizontal="center" vertical="center"/>
    </xf>
    <xf numFmtId="0" fontId="9" fillId="4" borderId="0" xfId="0" applyFont="1" applyFill="1" applyAlignment="1" applyProtection="1">
      <alignment horizontal="center" vertical="center"/>
    </xf>
    <xf numFmtId="0" fontId="3" fillId="2" borderId="2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7" fillId="3" borderId="24" xfId="0" applyFont="1" applyFill="1" applyBorder="1" applyAlignment="1" applyProtection="1">
      <alignment horizontal="center" vertical="top"/>
      <protection locked="0"/>
    </xf>
    <xf numFmtId="0" fontId="7" fillId="3" borderId="23" xfId="0" applyFont="1" applyFill="1" applyBorder="1" applyAlignment="1" applyProtection="1">
      <alignment horizontal="center" vertical="top"/>
      <protection locked="0"/>
    </xf>
    <xf numFmtId="0" fontId="7" fillId="3" borderId="22" xfId="0" applyFont="1" applyFill="1" applyBorder="1" applyAlignment="1" applyProtection="1">
      <alignment horizontal="center" vertical="top"/>
      <protection locked="0"/>
    </xf>
    <xf numFmtId="0" fontId="13" fillId="0" borderId="0" xfId="0" applyFont="1" applyFill="1" applyAlignment="1" applyProtection="1">
      <alignment horizontal="center" vertical="center" wrapText="1"/>
    </xf>
    <xf numFmtId="0" fontId="11" fillId="0" borderId="0" xfId="0" applyFont="1" applyBorder="1" applyAlignment="1" applyProtection="1">
      <alignment horizontal="center" vertical="center"/>
    </xf>
    <xf numFmtId="164" fontId="5" fillId="3" borderId="24" xfId="0" applyNumberFormat="1" applyFont="1" applyFill="1" applyBorder="1" applyAlignment="1" applyProtection="1">
      <alignment horizontal="center" vertical="center"/>
      <protection locked="0"/>
    </xf>
    <xf numFmtId="164" fontId="5" fillId="3" borderId="22"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cellXfs>
  <cellStyles count="2">
    <cellStyle name="Normal" xfId="0" builtinId="0"/>
    <cellStyle name="Pourcentage" xfId="1" builtinId="5"/>
  </cellStyles>
  <dxfs count="1">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209550</xdr:colOff>
      <xdr:row>0</xdr:row>
      <xdr:rowOff>1143000</xdr:rowOff>
    </xdr:from>
    <xdr:to>
      <xdr:col>10</xdr:col>
      <xdr:colOff>238532</xdr:colOff>
      <xdr:row>1</xdr:row>
      <xdr:rowOff>0</xdr:rowOff>
    </xdr:to>
    <xdr:sp macro="" textlink="">
      <xdr:nvSpPr>
        <xdr:cNvPr id="1037" name="Rectangle 13"/>
        <xdr:cNvSpPr>
          <a:spLocks noChangeArrowheads="1"/>
        </xdr:cNvSpPr>
      </xdr:nvSpPr>
      <xdr:spPr bwMode="auto">
        <a:xfrm>
          <a:off x="12344400" y="1143000"/>
          <a:ext cx="28982" cy="15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1000" b="0" i="0" u="none" strike="noStrike" baseline="0">
              <a:solidFill>
                <a:srgbClr val="000000"/>
              </a:solidFill>
              <a:latin typeface="Calibri"/>
              <a:cs typeface="Calibri"/>
            </a:rPr>
            <a:t> </a:t>
          </a:r>
        </a:p>
      </xdr:txBody>
    </xdr:sp>
    <xdr:clientData/>
  </xdr:twoCellAnchor>
  <xdr:twoCellAnchor>
    <xdr:from>
      <xdr:col>10</xdr:col>
      <xdr:colOff>209550</xdr:colOff>
      <xdr:row>1</xdr:row>
      <xdr:rowOff>0</xdr:rowOff>
    </xdr:from>
    <xdr:to>
      <xdr:col>10</xdr:col>
      <xdr:colOff>238532</xdr:colOff>
      <xdr:row>1</xdr:row>
      <xdr:rowOff>13643</xdr:rowOff>
    </xdr:to>
    <xdr:sp macro="" textlink="">
      <xdr:nvSpPr>
        <xdr:cNvPr id="1041" name="Rectangle 17"/>
        <xdr:cNvSpPr>
          <a:spLocks noChangeArrowheads="1"/>
        </xdr:cNvSpPr>
      </xdr:nvSpPr>
      <xdr:spPr bwMode="auto">
        <a:xfrm>
          <a:off x="12344400" y="1762125"/>
          <a:ext cx="28982" cy="15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1000" b="0" i="0" u="none" strike="noStrike" baseline="0">
              <a:solidFill>
                <a:srgbClr val="000000"/>
              </a:solidFill>
              <a:latin typeface="Calibri"/>
              <a:cs typeface="Calibri"/>
            </a:rPr>
            <a:t> </a:t>
          </a:r>
        </a:p>
      </xdr:txBody>
    </xdr:sp>
    <xdr:clientData/>
  </xdr:twoCellAnchor>
  <xdr:twoCellAnchor>
    <xdr:from>
      <xdr:col>11</xdr:col>
      <xdr:colOff>352425</xdr:colOff>
      <xdr:row>1</xdr:row>
      <xdr:rowOff>114300</xdr:rowOff>
    </xdr:from>
    <xdr:to>
      <xdr:col>11</xdr:col>
      <xdr:colOff>372752</xdr:colOff>
      <xdr:row>1</xdr:row>
      <xdr:rowOff>223882</xdr:rowOff>
    </xdr:to>
    <xdr:sp macro="" textlink="">
      <xdr:nvSpPr>
        <xdr:cNvPr id="1048" name="Rectangle 24"/>
        <xdr:cNvSpPr>
          <a:spLocks noChangeArrowheads="1"/>
        </xdr:cNvSpPr>
      </xdr:nvSpPr>
      <xdr:spPr bwMode="auto">
        <a:xfrm>
          <a:off x="13096875" y="2019300"/>
          <a:ext cx="20327" cy="109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700" b="1" i="0" u="none" strike="noStrike" baseline="0">
              <a:solidFill>
                <a:srgbClr val="000000"/>
              </a:solidFill>
              <a:latin typeface="Calibri"/>
              <a:cs typeface="Calibri"/>
            </a:rPr>
            <a:t> </a:t>
          </a:r>
        </a:p>
      </xdr:txBody>
    </xdr:sp>
    <xdr:clientData/>
  </xdr:twoCellAnchor>
  <xdr:twoCellAnchor>
    <xdr:from>
      <xdr:col>11</xdr:col>
      <xdr:colOff>590550</xdr:colOff>
      <xdr:row>1</xdr:row>
      <xdr:rowOff>228600</xdr:rowOff>
    </xdr:from>
    <xdr:to>
      <xdr:col>12</xdr:col>
      <xdr:colOff>1277</xdr:colOff>
      <xdr:row>2</xdr:row>
      <xdr:rowOff>23857</xdr:rowOff>
    </xdr:to>
    <xdr:sp macro="" textlink="">
      <xdr:nvSpPr>
        <xdr:cNvPr id="1052" name="Rectangle 28"/>
        <xdr:cNvSpPr>
          <a:spLocks noChangeArrowheads="1"/>
        </xdr:cNvSpPr>
      </xdr:nvSpPr>
      <xdr:spPr bwMode="auto">
        <a:xfrm>
          <a:off x="13335000" y="2133600"/>
          <a:ext cx="20327" cy="109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700" b="1" i="0" u="none" strike="noStrike" baseline="0">
              <a:solidFill>
                <a:srgbClr val="000000"/>
              </a:solidFill>
              <a:latin typeface="Calibri"/>
              <a:cs typeface="Calibri"/>
            </a:rPr>
            <a:t> </a:t>
          </a:r>
        </a:p>
      </xdr:txBody>
    </xdr:sp>
    <xdr:clientData/>
  </xdr:twoCellAnchor>
  <xdr:twoCellAnchor>
    <xdr:from>
      <xdr:col>10</xdr:col>
      <xdr:colOff>209550</xdr:colOff>
      <xdr:row>2</xdr:row>
      <xdr:rowOff>19050</xdr:rowOff>
    </xdr:from>
    <xdr:to>
      <xdr:col>10</xdr:col>
      <xdr:colOff>244368</xdr:colOff>
      <xdr:row>2</xdr:row>
      <xdr:rowOff>206922</xdr:rowOff>
    </xdr:to>
    <xdr:sp macro="" textlink="">
      <xdr:nvSpPr>
        <xdr:cNvPr id="1053" name="Rectangle 29"/>
        <xdr:cNvSpPr>
          <a:spLocks noChangeArrowheads="1"/>
        </xdr:cNvSpPr>
      </xdr:nvSpPr>
      <xdr:spPr bwMode="auto">
        <a:xfrm>
          <a:off x="12344400" y="2238375"/>
          <a:ext cx="34818" cy="187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1200" b="0" i="0" u="none" strike="noStrike" baseline="0">
              <a:solidFill>
                <a:srgbClr val="000000"/>
              </a:solidFill>
              <a:latin typeface="Calibri"/>
              <a:cs typeface="Calibri"/>
            </a:rPr>
            <a:t> </a:t>
          </a:r>
        </a:p>
      </xdr:txBody>
    </xdr:sp>
    <xdr:clientData/>
  </xdr:twoCellAnchor>
  <xdr:twoCellAnchor>
    <xdr:from>
      <xdr:col>12</xdr:col>
      <xdr:colOff>95250</xdr:colOff>
      <xdr:row>0</xdr:row>
      <xdr:rowOff>1143000</xdr:rowOff>
    </xdr:from>
    <xdr:to>
      <xdr:col>12</xdr:col>
      <xdr:colOff>124232</xdr:colOff>
      <xdr:row>1</xdr:row>
      <xdr:rowOff>0</xdr:rowOff>
    </xdr:to>
    <xdr:sp macro="" textlink="">
      <xdr:nvSpPr>
        <xdr:cNvPr id="1054" name="Rectangle 30"/>
        <xdr:cNvSpPr>
          <a:spLocks noChangeArrowheads="1"/>
        </xdr:cNvSpPr>
      </xdr:nvSpPr>
      <xdr:spPr bwMode="auto">
        <a:xfrm>
          <a:off x="13449300" y="1143000"/>
          <a:ext cx="28982" cy="15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1000" b="1" i="0" u="none" strike="noStrike" baseline="0">
              <a:solidFill>
                <a:srgbClr val="000000"/>
              </a:solidFill>
              <a:latin typeface="Calibri"/>
              <a:cs typeface="Calibri"/>
            </a:rPr>
            <a:t> </a:t>
          </a:r>
        </a:p>
      </xdr:txBody>
    </xdr:sp>
    <xdr:clientData/>
  </xdr:twoCellAnchor>
  <xdr:twoCellAnchor>
    <xdr:from>
      <xdr:col>13</xdr:col>
      <xdr:colOff>66675</xdr:colOff>
      <xdr:row>1</xdr:row>
      <xdr:rowOff>0</xdr:rowOff>
    </xdr:from>
    <xdr:to>
      <xdr:col>13</xdr:col>
      <xdr:colOff>87002</xdr:colOff>
      <xdr:row>1</xdr:row>
      <xdr:rowOff>42907</xdr:rowOff>
    </xdr:to>
    <xdr:sp macro="" textlink="">
      <xdr:nvSpPr>
        <xdr:cNvPr id="1060" name="Rectangle 36"/>
        <xdr:cNvSpPr>
          <a:spLocks noChangeArrowheads="1"/>
        </xdr:cNvSpPr>
      </xdr:nvSpPr>
      <xdr:spPr bwMode="auto">
        <a:xfrm>
          <a:off x="14030325" y="1838325"/>
          <a:ext cx="20327" cy="109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700" b="1" i="0" u="none" strike="noStrike" baseline="0">
              <a:solidFill>
                <a:srgbClr val="000000"/>
              </a:solidFill>
              <a:latin typeface="Calibri"/>
              <a:cs typeface="Calibri"/>
            </a:rPr>
            <a:t> </a:t>
          </a:r>
        </a:p>
      </xdr:txBody>
    </xdr:sp>
    <xdr:clientData/>
  </xdr:twoCellAnchor>
  <xdr:twoCellAnchor>
    <xdr:from>
      <xdr:col>13</xdr:col>
      <xdr:colOff>66675</xdr:colOff>
      <xdr:row>1</xdr:row>
      <xdr:rowOff>38100</xdr:rowOff>
    </xdr:from>
    <xdr:to>
      <xdr:col>13</xdr:col>
      <xdr:colOff>87002</xdr:colOff>
      <xdr:row>1</xdr:row>
      <xdr:rowOff>147682</xdr:rowOff>
    </xdr:to>
    <xdr:sp macro="" textlink="">
      <xdr:nvSpPr>
        <xdr:cNvPr id="1061" name="Rectangle 37"/>
        <xdr:cNvSpPr>
          <a:spLocks noChangeArrowheads="1"/>
        </xdr:cNvSpPr>
      </xdr:nvSpPr>
      <xdr:spPr bwMode="auto">
        <a:xfrm>
          <a:off x="14030325" y="1943100"/>
          <a:ext cx="20327" cy="109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700" b="1" i="0" u="none" strike="noStrike" baseline="0">
              <a:solidFill>
                <a:srgbClr val="000000"/>
              </a:solidFill>
              <a:latin typeface="Calibri"/>
              <a:cs typeface="Calibri"/>
            </a:rPr>
            <a:t> </a:t>
          </a:r>
        </a:p>
      </xdr:txBody>
    </xdr:sp>
    <xdr:clientData/>
  </xdr:twoCellAnchor>
  <xdr:twoCellAnchor>
    <xdr:from>
      <xdr:col>13</xdr:col>
      <xdr:colOff>485775</xdr:colOff>
      <xdr:row>1</xdr:row>
      <xdr:rowOff>152400</xdr:rowOff>
    </xdr:from>
    <xdr:to>
      <xdr:col>13</xdr:col>
      <xdr:colOff>506102</xdr:colOff>
      <xdr:row>1</xdr:row>
      <xdr:rowOff>261982</xdr:rowOff>
    </xdr:to>
    <xdr:sp macro="" textlink="">
      <xdr:nvSpPr>
        <xdr:cNvPr id="1063" name="Rectangle 39"/>
        <xdr:cNvSpPr>
          <a:spLocks noChangeArrowheads="1"/>
        </xdr:cNvSpPr>
      </xdr:nvSpPr>
      <xdr:spPr bwMode="auto">
        <a:xfrm>
          <a:off x="14449425" y="2057400"/>
          <a:ext cx="20327" cy="109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700" b="1" i="0" u="none" strike="noStrike" baseline="0">
              <a:solidFill>
                <a:srgbClr val="000000"/>
              </a:solidFill>
              <a:latin typeface="Calibri"/>
              <a:cs typeface="Calibri"/>
            </a:rPr>
            <a:t> </a:t>
          </a:r>
        </a:p>
      </xdr:txBody>
    </xdr:sp>
    <xdr:clientData/>
  </xdr:twoCellAnchor>
  <xdr:twoCellAnchor>
    <xdr:from>
      <xdr:col>12</xdr:col>
      <xdr:colOff>95250</xdr:colOff>
      <xdr:row>1</xdr:row>
      <xdr:rowOff>257175</xdr:rowOff>
    </xdr:from>
    <xdr:to>
      <xdr:col>12</xdr:col>
      <xdr:colOff>124232</xdr:colOff>
      <xdr:row>2</xdr:row>
      <xdr:rowOff>99368</xdr:rowOff>
    </xdr:to>
    <xdr:sp macro="" textlink="">
      <xdr:nvSpPr>
        <xdr:cNvPr id="1064" name="Rectangle 40"/>
        <xdr:cNvSpPr>
          <a:spLocks noChangeArrowheads="1"/>
        </xdr:cNvSpPr>
      </xdr:nvSpPr>
      <xdr:spPr bwMode="auto">
        <a:xfrm>
          <a:off x="13449300" y="2162175"/>
          <a:ext cx="28982" cy="15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fr-FR" sz="1000" b="1" i="0" u="none" strike="noStrike" baseline="0">
              <a:solidFill>
                <a:srgbClr val="000000"/>
              </a:solidFill>
              <a:latin typeface="Calibri"/>
              <a:cs typeface="Calibri"/>
            </a:rPr>
            <a:t> </a:t>
          </a:r>
        </a:p>
      </xdr:txBody>
    </xdr:sp>
    <xdr:clientData/>
  </xdr:twoCellAnchor>
  <xdr:twoCellAnchor editAs="oneCell">
    <xdr:from>
      <xdr:col>0</xdr:col>
      <xdr:colOff>1042147</xdr:colOff>
      <xdr:row>0</xdr:row>
      <xdr:rowOff>0</xdr:rowOff>
    </xdr:from>
    <xdr:to>
      <xdr:col>0</xdr:col>
      <xdr:colOff>2554147</xdr:colOff>
      <xdr:row>0</xdr:row>
      <xdr:rowOff>1512000</xdr:rowOff>
    </xdr:to>
    <xdr:pic>
      <xdr:nvPicPr>
        <xdr:cNvPr id="7" name="Image 6"/>
        <xdr:cNvPicPr>
          <a:picLocks noChangeAspect="1"/>
        </xdr:cNvPicPr>
      </xdr:nvPicPr>
      <xdr:blipFill>
        <a:blip xmlns:r="http://schemas.openxmlformats.org/officeDocument/2006/relationships" r:embed="rId1"/>
        <a:stretch>
          <a:fillRect/>
        </a:stretch>
      </xdr:blipFill>
      <xdr:spPr>
        <a:xfrm>
          <a:off x="1042147" y="0"/>
          <a:ext cx="1512000" cy="151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49"/>
  <sheetViews>
    <sheetView showGridLines="0" tabSelected="1" zoomScale="85" zoomScaleNormal="85" workbookViewId="0">
      <selection activeCell="A47" sqref="A47:G47"/>
    </sheetView>
  </sheetViews>
  <sheetFormatPr baseColWidth="10" defaultColWidth="9.140625" defaultRowHeight="15.75" x14ac:dyDescent="0.25"/>
  <cols>
    <col min="1" max="1" width="56.42578125" style="4" customWidth="1"/>
    <col min="2" max="2" width="48.140625" style="4" customWidth="1"/>
    <col min="3" max="3" width="21.5703125" style="4" customWidth="1"/>
    <col min="4" max="4" width="19.7109375" style="4" customWidth="1"/>
    <col min="5" max="5" width="17.140625" style="4" customWidth="1"/>
    <col min="6" max="6" width="23.42578125" style="4" customWidth="1"/>
    <col min="7" max="7" width="20" style="4" customWidth="1"/>
    <col min="8" max="8" width="9.140625" style="4" customWidth="1"/>
    <col min="9" max="16384" width="9.140625" style="4"/>
  </cols>
  <sheetData>
    <row r="1" spans="1:7" ht="120" customHeight="1" thickBot="1" x14ac:dyDescent="0.3">
      <c r="A1" s="3"/>
      <c r="B1" s="78" t="s">
        <v>81</v>
      </c>
      <c r="C1" s="79"/>
      <c r="D1" s="79"/>
      <c r="E1" s="79"/>
      <c r="F1" s="79"/>
      <c r="G1" s="80"/>
    </row>
    <row r="2" spans="1:7" ht="24.75" customHeight="1" thickBot="1" x14ac:dyDescent="0.3">
      <c r="C2" s="5"/>
    </row>
    <row r="3" spans="1:7" ht="46.5" customHeight="1" thickBot="1" x14ac:dyDescent="0.3">
      <c r="A3" s="6" t="s">
        <v>112</v>
      </c>
      <c r="B3" s="7"/>
      <c r="C3" s="5"/>
      <c r="D3" s="97" t="s">
        <v>78</v>
      </c>
      <c r="E3" s="98"/>
      <c r="F3" s="99"/>
      <c r="G3" s="8"/>
    </row>
    <row r="4" spans="1:7" ht="46.5" customHeight="1" x14ac:dyDescent="0.25">
      <c r="A4" s="9" t="s">
        <v>113</v>
      </c>
      <c r="B4" s="10"/>
      <c r="C4" s="5"/>
      <c r="D4" s="8"/>
      <c r="E4" s="8"/>
      <c r="F4" s="11"/>
      <c r="G4" s="8"/>
    </row>
    <row r="5" spans="1:7" ht="46.5" customHeight="1" x14ac:dyDescent="0.25">
      <c r="A5" s="9" t="s">
        <v>80</v>
      </c>
      <c r="B5" s="10"/>
      <c r="C5" s="5"/>
      <c r="D5" s="8"/>
      <c r="E5" s="8"/>
      <c r="F5" s="11"/>
      <c r="G5" s="8"/>
    </row>
    <row r="6" spans="1:7" ht="46.5" customHeight="1" x14ac:dyDescent="0.25">
      <c r="A6" s="9" t="s">
        <v>77</v>
      </c>
      <c r="B6" s="10"/>
      <c r="C6" s="8"/>
      <c r="D6" s="8"/>
      <c r="E6" s="8"/>
      <c r="F6" s="11"/>
      <c r="G6" s="8"/>
    </row>
    <row r="7" spans="1:7" ht="46.5" customHeight="1" x14ac:dyDescent="0.25">
      <c r="A7" s="9" t="s">
        <v>114</v>
      </c>
      <c r="B7" s="10"/>
      <c r="C7" s="5"/>
      <c r="D7" s="8"/>
      <c r="E7" s="8"/>
      <c r="F7" s="11"/>
      <c r="G7" s="8"/>
    </row>
    <row r="8" spans="1:7" ht="46.5" customHeight="1" thickBot="1" x14ac:dyDescent="0.3">
      <c r="A8" s="9" t="s">
        <v>115</v>
      </c>
      <c r="B8" s="12"/>
      <c r="C8" s="5"/>
      <c r="D8" s="8"/>
      <c r="E8" s="8"/>
      <c r="F8" s="11"/>
      <c r="G8" s="8"/>
    </row>
    <row r="9" spans="1:7" ht="68.25" customHeight="1" x14ac:dyDescent="0.25">
      <c r="A9" s="13" t="s">
        <v>116</v>
      </c>
      <c r="B9" s="94"/>
      <c r="C9" s="95"/>
      <c r="D9" s="95"/>
      <c r="E9" s="95"/>
      <c r="F9" s="96"/>
      <c r="G9" s="8"/>
    </row>
    <row r="10" spans="1:7" ht="83.25" customHeight="1" thickBot="1" x14ac:dyDescent="0.3">
      <c r="A10" s="14" t="s">
        <v>66</v>
      </c>
      <c r="B10" s="91"/>
      <c r="C10" s="92"/>
      <c r="D10" s="92"/>
      <c r="E10" s="92"/>
      <c r="F10" s="93"/>
      <c r="G10" s="8"/>
    </row>
    <row r="11" spans="1:7" x14ac:dyDescent="0.25">
      <c r="B11" s="5"/>
      <c r="C11" s="5"/>
      <c r="D11" s="5"/>
      <c r="E11" s="5"/>
      <c r="G11" s="8"/>
    </row>
    <row r="12" spans="1:7" ht="33" customHeight="1" x14ac:dyDescent="0.25">
      <c r="A12" s="77" t="s">
        <v>67</v>
      </c>
      <c r="B12" s="77"/>
      <c r="C12" s="77"/>
      <c r="D12" s="77"/>
      <c r="E12" s="77"/>
      <c r="F12" s="77"/>
      <c r="G12" s="77"/>
    </row>
    <row r="13" spans="1:7" ht="16.5" thickBot="1" x14ac:dyDescent="0.3">
      <c r="B13" s="5"/>
      <c r="C13" s="5"/>
      <c r="D13" s="5"/>
      <c r="E13" s="5"/>
      <c r="G13" s="8"/>
    </row>
    <row r="14" spans="1:7" ht="199.5" customHeight="1" thickBot="1" x14ac:dyDescent="0.3">
      <c r="A14" s="71" t="s">
        <v>132</v>
      </c>
      <c r="B14" s="81"/>
      <c r="C14" s="82"/>
      <c r="D14" s="82"/>
      <c r="E14" s="82"/>
      <c r="F14" s="82"/>
      <c r="G14" s="83"/>
    </row>
    <row r="15" spans="1:7" ht="12.75" customHeight="1" thickBot="1" x14ac:dyDescent="0.3">
      <c r="A15" s="15"/>
      <c r="B15" s="15"/>
      <c r="C15" s="15"/>
      <c r="D15" s="15"/>
      <c r="E15" s="15"/>
      <c r="F15" s="15"/>
      <c r="G15" s="8"/>
    </row>
    <row r="16" spans="1:7" s="19" customFormat="1" ht="40.5" customHeight="1" thickBot="1" x14ac:dyDescent="0.3">
      <c r="A16" s="16" t="s">
        <v>110</v>
      </c>
      <c r="B16" s="17">
        <v>0</v>
      </c>
      <c r="C16" s="85" t="s">
        <v>111</v>
      </c>
      <c r="D16" s="85"/>
      <c r="E16" s="86">
        <v>0</v>
      </c>
      <c r="F16" s="87"/>
      <c r="G16" s="18"/>
    </row>
    <row r="17" spans="1:9" ht="18.75" x14ac:dyDescent="0.3">
      <c r="A17" s="20"/>
      <c r="B17" s="20"/>
      <c r="C17" s="20"/>
      <c r="D17" s="20"/>
      <c r="E17" s="20"/>
      <c r="F17" s="20"/>
    </row>
    <row r="18" spans="1:9" ht="10.5" customHeight="1" thickBot="1" x14ac:dyDescent="0.35">
      <c r="A18" s="21"/>
      <c r="B18" s="21"/>
      <c r="C18" s="21"/>
      <c r="D18" s="21"/>
      <c r="E18" s="21"/>
      <c r="F18" s="21"/>
      <c r="G18" s="8"/>
    </row>
    <row r="19" spans="1:9" ht="26.25" customHeight="1" thickBot="1" x14ac:dyDescent="0.35">
      <c r="A19" s="20"/>
      <c r="B19" s="20"/>
      <c r="C19" s="22" t="s">
        <v>61</v>
      </c>
      <c r="D19" s="23" t="s">
        <v>62</v>
      </c>
      <c r="E19" s="24" t="s">
        <v>64</v>
      </c>
      <c r="F19" s="24" t="s">
        <v>76</v>
      </c>
      <c r="G19" s="8"/>
    </row>
    <row r="20" spans="1:9" ht="6" customHeight="1" thickBot="1" x14ac:dyDescent="0.35">
      <c r="A20" s="20"/>
      <c r="B20" s="20"/>
      <c r="C20" s="20"/>
      <c r="D20" s="20"/>
      <c r="E20" s="20"/>
      <c r="F20" s="20"/>
      <c r="G20" s="8"/>
    </row>
    <row r="21" spans="1:9" ht="46.5" customHeight="1" x14ac:dyDescent="0.3">
      <c r="A21" s="88" t="s">
        <v>58</v>
      </c>
      <c r="B21" s="25" t="s">
        <v>0</v>
      </c>
      <c r="C21" s="26">
        <v>0</v>
      </c>
      <c r="D21" s="27" t="str">
        <f>IF(C21=0,"",+C21/$C$26)</f>
        <v/>
      </c>
      <c r="E21" s="28">
        <f>C21*0.00838</f>
        <v>0</v>
      </c>
      <c r="F21" s="29"/>
      <c r="G21" s="8"/>
    </row>
    <row r="22" spans="1:9" ht="46.5" customHeight="1" x14ac:dyDescent="0.3">
      <c r="A22" s="89"/>
      <c r="B22" s="30" t="s">
        <v>59</v>
      </c>
      <c r="C22" s="31">
        <v>0</v>
      </c>
      <c r="D22" s="32" t="str">
        <f t="shared" ref="D22:D23" si="0">IF(C22=0,"",+C22/$C$26)</f>
        <v/>
      </c>
      <c r="E22" s="33">
        <f t="shared" ref="E22:E24" si="1">C22*0.00838</f>
        <v>0</v>
      </c>
      <c r="F22" s="34"/>
      <c r="G22" s="8"/>
    </row>
    <row r="23" spans="1:9" ht="46.5" customHeight="1" x14ac:dyDescent="0.3">
      <c r="A23" s="89"/>
      <c r="B23" s="30" t="s">
        <v>60</v>
      </c>
      <c r="C23" s="31">
        <v>0</v>
      </c>
      <c r="D23" s="35" t="str">
        <f t="shared" si="0"/>
        <v/>
      </c>
      <c r="E23" s="33">
        <f t="shared" si="1"/>
        <v>0</v>
      </c>
      <c r="F23" s="34"/>
      <c r="G23" s="8"/>
      <c r="I23" s="36"/>
    </row>
    <row r="24" spans="1:9" ht="46.5" customHeight="1" thickBot="1" x14ac:dyDescent="0.35">
      <c r="A24" s="90"/>
      <c r="B24" s="37" t="s">
        <v>63</v>
      </c>
      <c r="C24" s="38">
        <v>0</v>
      </c>
      <c r="D24" s="39" t="str">
        <f>IF(C24=0,"",+C24/$C$26)</f>
        <v/>
      </c>
      <c r="E24" s="40">
        <f t="shared" si="1"/>
        <v>0</v>
      </c>
      <c r="F24" s="41"/>
      <c r="G24" s="8"/>
    </row>
    <row r="25" spans="1:9" ht="19.5" thickBot="1" x14ac:dyDescent="0.35">
      <c r="A25" s="20"/>
      <c r="B25" s="20"/>
      <c r="C25" s="42"/>
      <c r="D25" s="43"/>
      <c r="E25" s="44"/>
      <c r="F25" s="43"/>
      <c r="G25" s="8"/>
    </row>
    <row r="26" spans="1:9" s="19" customFormat="1" ht="30.75" customHeight="1" thickBot="1" x14ac:dyDescent="0.35">
      <c r="A26" s="45"/>
      <c r="B26" s="22" t="s">
        <v>82</v>
      </c>
      <c r="C26" s="46">
        <f>SUM(C21:C25)</f>
        <v>0</v>
      </c>
      <c r="D26" s="47">
        <f>SUM(D21:D24)</f>
        <v>0</v>
      </c>
      <c r="E26" s="48">
        <f>SUM(E21:E25)</f>
        <v>0</v>
      </c>
      <c r="F26" s="20"/>
      <c r="G26" s="8"/>
    </row>
    <row r="27" spans="1:9" s="19" customFormat="1" ht="30.75" customHeight="1" x14ac:dyDescent="0.3">
      <c r="A27" s="45"/>
      <c r="B27" s="61"/>
      <c r="C27" s="62"/>
      <c r="D27" s="63"/>
      <c r="E27" s="64"/>
      <c r="F27" s="20"/>
      <c r="G27" s="8"/>
    </row>
    <row r="28" spans="1:9" ht="27.75" customHeight="1" x14ac:dyDescent="0.25">
      <c r="A28" s="77" t="s">
        <v>127</v>
      </c>
      <c r="B28" s="77"/>
      <c r="C28" s="77"/>
      <c r="D28" s="77"/>
      <c r="E28" s="77"/>
      <c r="F28" s="77"/>
      <c r="G28" s="77"/>
      <c r="H28" s="70"/>
      <c r="I28" s="70"/>
    </row>
    <row r="29" spans="1:9" s="19" customFormat="1" ht="30.75" customHeight="1" thickBot="1" x14ac:dyDescent="0.3">
      <c r="A29" s="76" t="s">
        <v>128</v>
      </c>
      <c r="B29" s="76"/>
      <c r="C29" s="76"/>
      <c r="D29" s="76"/>
      <c r="E29" s="76"/>
      <c r="F29" s="76"/>
      <c r="G29" s="76"/>
      <c r="H29" s="72"/>
      <c r="I29" s="72"/>
    </row>
    <row r="30" spans="1:9" s="19" customFormat="1" ht="40.5" customHeight="1" thickBot="1" x14ac:dyDescent="0.3">
      <c r="A30" s="65" t="s">
        <v>129</v>
      </c>
      <c r="B30" s="66">
        <v>2024</v>
      </c>
      <c r="C30" s="66">
        <v>2025</v>
      </c>
      <c r="D30" s="66">
        <v>2026</v>
      </c>
      <c r="E30" s="66">
        <v>2027</v>
      </c>
      <c r="F30" s="66">
        <v>2028</v>
      </c>
      <c r="G30" s="66" t="s">
        <v>130</v>
      </c>
      <c r="H30" s="67"/>
      <c r="I30" s="4"/>
    </row>
    <row r="31" spans="1:9" s="19" customFormat="1" ht="40.5" customHeight="1" thickBot="1" x14ac:dyDescent="0.3">
      <c r="A31" s="65" t="s">
        <v>131</v>
      </c>
      <c r="B31" s="68"/>
      <c r="C31" s="68"/>
      <c r="D31" s="68"/>
      <c r="E31" s="68"/>
      <c r="F31" s="68"/>
      <c r="G31" s="69">
        <f>SUM(B31:F31)</f>
        <v>0</v>
      </c>
      <c r="H31" s="67"/>
      <c r="I31" s="4"/>
    </row>
    <row r="32" spans="1:9" s="19" customFormat="1" ht="30.75" customHeight="1" x14ac:dyDescent="0.3">
      <c r="A32" s="45"/>
      <c r="B32" s="61"/>
      <c r="C32" s="62"/>
      <c r="D32" s="63"/>
      <c r="E32" s="64"/>
      <c r="F32" s="20"/>
      <c r="G32" s="8"/>
    </row>
    <row r="33" spans="1:11" ht="18.75" x14ac:dyDescent="0.3">
      <c r="A33" s="20"/>
      <c r="B33" s="20"/>
      <c r="C33" s="20"/>
      <c r="D33" s="20"/>
      <c r="E33" s="20"/>
      <c r="F33" s="20"/>
      <c r="G33" s="8"/>
      <c r="K33" s="4" t="s">
        <v>65</v>
      </c>
    </row>
    <row r="34" spans="1:11" ht="19.5" thickBot="1" x14ac:dyDescent="0.35">
      <c r="A34" s="20"/>
      <c r="B34" s="20"/>
      <c r="C34" s="20"/>
      <c r="D34" s="20"/>
      <c r="E34" s="20"/>
      <c r="F34" s="20"/>
      <c r="G34" s="8"/>
    </row>
    <row r="35" spans="1:11" ht="46.5" customHeight="1" x14ac:dyDescent="0.3">
      <c r="A35" s="49" t="s">
        <v>117</v>
      </c>
      <c r="B35" s="50"/>
      <c r="C35" s="20"/>
      <c r="D35" s="20"/>
      <c r="E35" s="20"/>
      <c r="F35" s="20"/>
      <c r="G35" s="8"/>
    </row>
    <row r="36" spans="1:11" ht="46.5" customHeight="1" x14ac:dyDescent="0.3">
      <c r="A36" s="49" t="s">
        <v>68</v>
      </c>
      <c r="B36" s="51"/>
      <c r="C36" s="20"/>
      <c r="D36" s="20"/>
      <c r="E36" s="20"/>
      <c r="F36" s="20"/>
      <c r="G36" s="8"/>
    </row>
    <row r="37" spans="1:11" ht="46.5" customHeight="1" x14ac:dyDescent="0.3">
      <c r="A37" s="49" t="s">
        <v>69</v>
      </c>
      <c r="B37" s="52"/>
      <c r="C37" s="20"/>
      <c r="D37" s="20"/>
      <c r="E37" s="20"/>
      <c r="F37" s="20"/>
      <c r="G37" s="8"/>
    </row>
    <row r="38" spans="1:11" ht="46.5" customHeight="1" thickBot="1" x14ac:dyDescent="0.35">
      <c r="A38" s="49" t="s">
        <v>83</v>
      </c>
      <c r="B38" s="53"/>
      <c r="C38" s="20"/>
      <c r="D38" s="20"/>
      <c r="E38" s="20"/>
      <c r="F38" s="20"/>
      <c r="G38" s="8"/>
    </row>
    <row r="39" spans="1:11" ht="12" customHeight="1" x14ac:dyDescent="0.25">
      <c r="G39" s="8"/>
    </row>
    <row r="40" spans="1:11" ht="71.25" customHeight="1" x14ac:dyDescent="0.25">
      <c r="G40" s="8"/>
    </row>
    <row r="41" spans="1:11" ht="44.25" customHeight="1" x14ac:dyDescent="0.25">
      <c r="A41" s="77" t="s">
        <v>70</v>
      </c>
      <c r="B41" s="77"/>
      <c r="C41" s="77"/>
      <c r="D41" s="77"/>
      <c r="E41" s="77"/>
      <c r="F41" s="77"/>
      <c r="G41" s="77"/>
    </row>
    <row r="42" spans="1:11" ht="90" customHeight="1" x14ac:dyDescent="0.25">
      <c r="A42" s="59" t="s">
        <v>118</v>
      </c>
      <c r="B42" s="84" t="str">
        <f>+IF(B10="","",B10)</f>
        <v/>
      </c>
      <c r="C42" s="84"/>
      <c r="D42" s="84"/>
      <c r="E42" s="84"/>
      <c r="F42" s="84"/>
      <c r="G42" s="84"/>
    </row>
    <row r="43" spans="1:11" ht="320.25" customHeight="1" x14ac:dyDescent="0.25">
      <c r="A43" s="73" t="s">
        <v>136</v>
      </c>
      <c r="B43" s="73"/>
      <c r="C43" s="73"/>
      <c r="D43" s="73"/>
      <c r="E43" s="73"/>
      <c r="F43" s="73"/>
      <c r="G43" s="73"/>
    </row>
    <row r="44" spans="1:11" ht="64.5" customHeight="1" x14ac:dyDescent="0.25">
      <c r="A44" s="74" t="s">
        <v>119</v>
      </c>
      <c r="B44" s="74"/>
      <c r="C44" s="74"/>
      <c r="D44" s="74"/>
      <c r="E44" s="74"/>
      <c r="F44" s="74"/>
      <c r="G44" s="74"/>
      <c r="H44" s="60"/>
      <c r="I44" s="60"/>
    </row>
    <row r="45" spans="1:11" ht="104.25" customHeight="1" x14ac:dyDescent="0.25">
      <c r="A45" s="74" t="s">
        <v>79</v>
      </c>
      <c r="B45" s="74"/>
      <c r="C45" s="74"/>
      <c r="D45" s="74"/>
      <c r="E45" s="74"/>
      <c r="F45" s="74"/>
      <c r="G45" s="74"/>
    </row>
    <row r="46" spans="1:11" ht="84.75" customHeight="1" x14ac:dyDescent="0.25">
      <c r="A46" s="55" t="s">
        <v>71</v>
      </c>
      <c r="B46" s="56"/>
      <c r="C46" s="56"/>
      <c r="D46" s="56"/>
      <c r="E46" s="56"/>
      <c r="F46" s="56"/>
      <c r="G46" s="54"/>
    </row>
    <row r="47" spans="1:11" ht="299.25" customHeight="1" x14ac:dyDescent="0.25">
      <c r="A47" s="75" t="s">
        <v>134</v>
      </c>
      <c r="B47" s="75"/>
      <c r="C47" s="75"/>
      <c r="D47" s="75"/>
      <c r="E47" s="75"/>
      <c r="F47" s="75"/>
      <c r="G47" s="75"/>
    </row>
    <row r="48" spans="1:11" ht="81.75" customHeight="1" x14ac:dyDescent="0.25">
      <c r="A48" s="55"/>
      <c r="B48" s="56"/>
      <c r="C48" s="56"/>
      <c r="D48" s="56"/>
      <c r="E48" s="56"/>
      <c r="F48" s="56"/>
      <c r="G48" s="54"/>
    </row>
    <row r="49" spans="1:7" ht="75.75" customHeight="1" x14ac:dyDescent="0.25">
      <c r="A49" s="57"/>
      <c r="B49" s="58"/>
      <c r="C49" s="58"/>
      <c r="D49" s="58"/>
      <c r="E49" s="58"/>
      <c r="F49" s="58"/>
      <c r="G49" s="54"/>
    </row>
  </sheetData>
  <sheetProtection algorithmName="SHA-512" hashValue="3f/xaOTMLPk7khO3YnFX2rz4OaAprPFt5OH7f4f2dSmH8j2SXjK0gUDgvdzGwbHgMHmsPAK+lCuFFT4ndiBsJg==" saltValue="FiNPnAq9DRKX8Mpa9HspCQ==" spinCount="100000" sheet="1" objects="1" scenarios="1" formatCells="0" formatColumns="0" formatRows="0" selectLockedCells="1" autoFilter="0"/>
  <mergeCells count="17">
    <mergeCell ref="B1:G1"/>
    <mergeCell ref="B14:G14"/>
    <mergeCell ref="A12:G12"/>
    <mergeCell ref="B42:G42"/>
    <mergeCell ref="C16:D16"/>
    <mergeCell ref="E16:F16"/>
    <mergeCell ref="A21:A24"/>
    <mergeCell ref="B10:F10"/>
    <mergeCell ref="B9:F9"/>
    <mergeCell ref="D3:F3"/>
    <mergeCell ref="A28:G28"/>
    <mergeCell ref="A43:G43"/>
    <mergeCell ref="A44:G44"/>
    <mergeCell ref="A45:G45"/>
    <mergeCell ref="A47:G47"/>
    <mergeCell ref="A29:G29"/>
    <mergeCell ref="A41:G41"/>
  </mergeCells>
  <conditionalFormatting sqref="C26:C27 C32">
    <cfRule type="cellIs" dxfId="0" priority="1" operator="notEqual">
      <formula>$E$16</formula>
    </cfRule>
  </conditionalFormatting>
  <dataValidations count="5">
    <dataValidation type="list" allowBlank="1" showInputMessage="1" showErrorMessage="1" promptTitle="Attention " prompt="Veillez à sélectionner la subdivision avant sélection de la commune ou de l'EPCI" sqref="B4">
      <formula1>INDIRECT($B$3)</formula1>
    </dataValidation>
    <dataValidation type="list" allowBlank="1" showInputMessage="1" showErrorMessage="1" sqref="B8">
      <formula1>nature</formula1>
    </dataValidation>
    <dataValidation type="list" allowBlank="1" showInputMessage="1" showErrorMessage="1" promptTitle="Attention" prompt="Veillez à sélectionner la nature de la demande avant sélection du volet. _x000a_Aidez vous de l'annexe 1 de l'AAP 2021 pour sélectionner le volet" sqref="B9:F9">
      <formula1>INDIRECT($B$8)</formula1>
    </dataValidation>
    <dataValidation operator="equal" showInputMessage="1" showErrorMessage="1" sqref="C26:C27 C32"/>
    <dataValidation allowBlank="1" showInputMessage="1" showErrorMessage="1" promptTitle="Attention" prompt="Le coût (TTC) doit correspondre au Total (TTC) du plan de financement " sqref="E16:F16"/>
  </dataValidations>
  <printOptions horizontalCentered="1"/>
  <pageMargins left="0.23622047244094491" right="0.23622047244094491" top="0.55118110236220474" bottom="0.35433070866141736" header="0.31496062992125984" footer="0.31496062992125984"/>
  <pageSetup paperSize="9" scale="48" fitToHeight="0" orientation="portrait" r:id="rId1"/>
  <headerFooter>
    <oddHeader>&amp;L&amp;"-,Gras"Annexe 3 - Appel à projets FIP 2022</oddHeader>
  </headerFooter>
  <ignoredErrors>
    <ignoredError sqref="D21:D24 D25" unlockedFormula="1"/>
    <ignoredError sqref="D26" formula="1"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Feuil2!$A$1:$F$1</xm:f>
          </x14:formula1>
          <xm:sqref>B3</xm:sqref>
        </x14:dataValidation>
        <x14:dataValidation type="list" allowBlank="1" showInputMessage="1" showErrorMessage="1">
          <x14:formula1>
            <xm:f>Feuil2!$B$24:$B$34</xm:f>
          </x14:formula1>
          <xm:sqref>B7</xm:sqref>
        </x14:dataValidation>
        <x14:dataValidation type="list" allowBlank="1" showInputMessage="1" showErrorMessage="1">
          <x14:formula1>
            <xm:f>Feuil2!$A$24:$A$27</xm:f>
          </x14:formula1>
          <xm:sqref>B35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G18" sqref="G18"/>
    </sheetView>
  </sheetViews>
  <sheetFormatPr baseColWidth="10" defaultRowHeight="15" x14ac:dyDescent="0.25"/>
  <cols>
    <col min="1" max="1" width="18.85546875" style="2" bestFit="1" customWidth="1"/>
    <col min="2" max="6" width="11.42578125" style="2"/>
    <col min="7" max="7" width="53" style="2" bestFit="1" customWidth="1"/>
    <col min="8" max="8" width="96.140625" style="2" bestFit="1" customWidth="1"/>
    <col min="9" max="9" width="94.28515625" style="2" customWidth="1"/>
    <col min="10" max="10" width="28.5703125" style="2" customWidth="1"/>
    <col min="11" max="16384" width="11.42578125" style="2"/>
  </cols>
  <sheetData>
    <row r="1" spans="1:10" x14ac:dyDescent="0.25">
      <c r="A1" s="1" t="s">
        <v>88</v>
      </c>
      <c r="B1" s="1" t="s">
        <v>89</v>
      </c>
      <c r="C1" s="1" t="s">
        <v>55</v>
      </c>
      <c r="D1" s="1" t="s">
        <v>56</v>
      </c>
      <c r="E1" s="1" t="s">
        <v>90</v>
      </c>
      <c r="F1" s="1" t="s">
        <v>135</v>
      </c>
      <c r="G1" s="1" t="s">
        <v>72</v>
      </c>
      <c r="H1" s="1" t="s">
        <v>86</v>
      </c>
      <c r="I1" s="1" t="s">
        <v>99</v>
      </c>
      <c r="J1" s="1" t="s">
        <v>108</v>
      </c>
    </row>
    <row r="2" spans="1:10" ht="75" x14ac:dyDescent="0.25">
      <c r="A2" s="2" t="s">
        <v>2</v>
      </c>
      <c r="B2" s="2" t="s">
        <v>4</v>
      </c>
      <c r="C2" s="2" t="s">
        <v>29</v>
      </c>
      <c r="D2" s="2" t="s">
        <v>8</v>
      </c>
      <c r="E2" s="2" t="s">
        <v>1</v>
      </c>
      <c r="F2" s="2" t="s">
        <v>51</v>
      </c>
      <c r="G2" s="2" t="s">
        <v>84</v>
      </c>
      <c r="H2" s="2" t="s">
        <v>57</v>
      </c>
      <c r="I2" s="2" t="s">
        <v>124</v>
      </c>
      <c r="J2" s="2" t="s">
        <v>123</v>
      </c>
    </row>
    <row r="3" spans="1:10" ht="30" x14ac:dyDescent="0.25">
      <c r="A3" s="2" t="s">
        <v>5</v>
      </c>
      <c r="B3" s="2" t="s">
        <v>14</v>
      </c>
      <c r="C3" s="2" t="s">
        <v>31</v>
      </c>
      <c r="D3" s="2" t="s">
        <v>13</v>
      </c>
      <c r="E3" s="2" t="s">
        <v>3</v>
      </c>
      <c r="G3" s="2" t="s">
        <v>109</v>
      </c>
      <c r="H3" s="2" t="s">
        <v>87</v>
      </c>
      <c r="I3" s="2" t="s">
        <v>106</v>
      </c>
    </row>
    <row r="4" spans="1:10" x14ac:dyDescent="0.25">
      <c r="A4" s="2" t="s">
        <v>12</v>
      </c>
      <c r="B4" s="2" t="s">
        <v>18</v>
      </c>
      <c r="C4" s="2" t="s">
        <v>33</v>
      </c>
      <c r="D4" s="2" t="s">
        <v>21</v>
      </c>
      <c r="E4" s="2" t="s">
        <v>6</v>
      </c>
      <c r="G4" s="2" t="s">
        <v>85</v>
      </c>
      <c r="H4" s="2" t="s">
        <v>120</v>
      </c>
      <c r="I4" s="2" t="s">
        <v>125</v>
      </c>
    </row>
    <row r="5" spans="1:10" x14ac:dyDescent="0.25">
      <c r="A5" s="2" t="s">
        <v>15</v>
      </c>
      <c r="B5" s="2" t="s">
        <v>35</v>
      </c>
      <c r="C5" s="2" t="s">
        <v>34</v>
      </c>
      <c r="D5" s="2" t="s">
        <v>36</v>
      </c>
      <c r="E5" s="2" t="s">
        <v>7</v>
      </c>
      <c r="H5" s="2" t="s">
        <v>121</v>
      </c>
      <c r="I5" s="2" t="s">
        <v>104</v>
      </c>
    </row>
    <row r="6" spans="1:10" ht="30" x14ac:dyDescent="0.25">
      <c r="A6" s="2" t="s">
        <v>19</v>
      </c>
      <c r="B6" s="2" t="s">
        <v>40</v>
      </c>
      <c r="C6" s="2" t="s">
        <v>43</v>
      </c>
      <c r="D6" s="2" t="s">
        <v>46</v>
      </c>
      <c r="E6" s="2" t="s">
        <v>9</v>
      </c>
      <c r="H6" s="2" t="s">
        <v>94</v>
      </c>
      <c r="I6" s="2" t="s">
        <v>126</v>
      </c>
    </row>
    <row r="7" spans="1:10" ht="30" x14ac:dyDescent="0.25">
      <c r="A7" s="2" t="s">
        <v>23</v>
      </c>
      <c r="B7" s="2" t="s">
        <v>44</v>
      </c>
      <c r="D7" s="2" t="s">
        <v>47</v>
      </c>
      <c r="E7" s="2" t="s">
        <v>10</v>
      </c>
      <c r="H7" s="2" t="s">
        <v>93</v>
      </c>
      <c r="I7" s="2" t="s">
        <v>102</v>
      </c>
    </row>
    <row r="8" spans="1:10" ht="30" x14ac:dyDescent="0.25">
      <c r="A8" s="2" t="s">
        <v>24</v>
      </c>
      <c r="B8" s="2" t="s">
        <v>48</v>
      </c>
      <c r="D8" s="2" t="s">
        <v>50</v>
      </c>
      <c r="E8" s="2" t="s">
        <v>11</v>
      </c>
      <c r="H8" s="2" t="s">
        <v>96</v>
      </c>
      <c r="I8" s="2" t="s">
        <v>103</v>
      </c>
    </row>
    <row r="9" spans="1:10" ht="45" x14ac:dyDescent="0.25">
      <c r="A9" s="2" t="s">
        <v>25</v>
      </c>
      <c r="B9" s="2" t="s">
        <v>49</v>
      </c>
      <c r="E9" s="2" t="s">
        <v>16</v>
      </c>
      <c r="H9" s="2" t="s">
        <v>95</v>
      </c>
      <c r="I9" s="2" t="s">
        <v>100</v>
      </c>
    </row>
    <row r="10" spans="1:10" ht="45" x14ac:dyDescent="0.25">
      <c r="A10" s="2" t="s">
        <v>26</v>
      </c>
      <c r="E10" s="2" t="s">
        <v>17</v>
      </c>
      <c r="H10" s="2" t="s">
        <v>122</v>
      </c>
      <c r="I10" s="2" t="s">
        <v>101</v>
      </c>
    </row>
    <row r="11" spans="1:10" ht="30" x14ac:dyDescent="0.25">
      <c r="A11" s="2" t="s">
        <v>28</v>
      </c>
      <c r="E11" s="2" t="s">
        <v>20</v>
      </c>
      <c r="H11" s="2" t="s">
        <v>98</v>
      </c>
      <c r="I11" s="2" t="s">
        <v>107</v>
      </c>
    </row>
    <row r="12" spans="1:10" ht="30" x14ac:dyDescent="0.25">
      <c r="A12" s="2" t="s">
        <v>37</v>
      </c>
      <c r="E12" s="2" t="s">
        <v>22</v>
      </c>
      <c r="H12" s="2" t="s">
        <v>97</v>
      </c>
      <c r="I12" s="2" t="s">
        <v>123</v>
      </c>
    </row>
    <row r="13" spans="1:10" ht="30" x14ac:dyDescent="0.25">
      <c r="A13" s="2" t="s">
        <v>38</v>
      </c>
      <c r="E13" s="2" t="s">
        <v>27</v>
      </c>
      <c r="H13" s="2" t="s">
        <v>123</v>
      </c>
      <c r="I13" s="2" t="s">
        <v>105</v>
      </c>
    </row>
    <row r="14" spans="1:10" x14ac:dyDescent="0.25">
      <c r="A14" s="2" t="s">
        <v>42</v>
      </c>
      <c r="E14" s="2" t="s">
        <v>30</v>
      </c>
    </row>
    <row r="15" spans="1:10" ht="30" x14ac:dyDescent="0.25">
      <c r="A15" s="2" t="s">
        <v>133</v>
      </c>
      <c r="E15" s="2" t="s">
        <v>32</v>
      </c>
    </row>
    <row r="16" spans="1:10" x14ac:dyDescent="0.25">
      <c r="A16" s="2" t="s">
        <v>53</v>
      </c>
      <c r="E16" s="2" t="s">
        <v>39</v>
      </c>
    </row>
    <row r="17" spans="1:5" x14ac:dyDescent="0.25">
      <c r="A17" s="2" t="s">
        <v>54</v>
      </c>
      <c r="E17" s="2" t="s">
        <v>41</v>
      </c>
    </row>
    <row r="18" spans="1:5" x14ac:dyDescent="0.25">
      <c r="E18" s="2" t="s">
        <v>45</v>
      </c>
    </row>
    <row r="19" spans="1:5" x14ac:dyDescent="0.25">
      <c r="E19" s="2" t="s">
        <v>52</v>
      </c>
    </row>
    <row r="23" spans="1:5" x14ac:dyDescent="0.25">
      <c r="A23" s="1" t="s">
        <v>92</v>
      </c>
      <c r="B23" s="1" t="s">
        <v>91</v>
      </c>
    </row>
    <row r="24" spans="1:5" x14ac:dyDescent="0.25">
      <c r="A24" s="2" t="s">
        <v>73</v>
      </c>
      <c r="B24" s="2">
        <v>1</v>
      </c>
    </row>
    <row r="25" spans="1:5" x14ac:dyDescent="0.25">
      <c r="A25" s="2" t="s">
        <v>74</v>
      </c>
      <c r="B25" s="2">
        <v>2</v>
      </c>
    </row>
    <row r="26" spans="1:5" ht="30" x14ac:dyDescent="0.25">
      <c r="A26" s="2" t="s">
        <v>75</v>
      </c>
      <c r="B26" s="2">
        <v>3</v>
      </c>
    </row>
    <row r="27" spans="1:5" x14ac:dyDescent="0.25">
      <c r="B27" s="2">
        <v>4</v>
      </c>
    </row>
    <row r="28" spans="1:5" x14ac:dyDescent="0.25">
      <c r="B28" s="2">
        <v>5</v>
      </c>
    </row>
    <row r="29" spans="1:5" x14ac:dyDescent="0.25">
      <c r="B29" s="2">
        <v>6</v>
      </c>
    </row>
    <row r="30" spans="1:5" x14ac:dyDescent="0.25">
      <c r="B30" s="2">
        <v>7</v>
      </c>
    </row>
    <row r="31" spans="1:5" x14ac:dyDescent="0.25">
      <c r="B31" s="2">
        <v>8</v>
      </c>
    </row>
    <row r="32" spans="1:5" x14ac:dyDescent="0.25">
      <c r="B32" s="2">
        <v>9</v>
      </c>
    </row>
    <row r="33" spans="2:2" x14ac:dyDescent="0.25">
      <c r="B33" s="2">
        <v>10</v>
      </c>
    </row>
  </sheetData>
  <sheetProtection selectLockedCells="1"/>
  <sortState ref="I3:I13">
    <sortCondition ref="I3:I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Formulaire</vt:lpstr>
      <vt:lpstr>Feuil2</vt:lpstr>
      <vt:lpstr>Acquisitions</vt:lpstr>
      <vt:lpstr>Australes</vt:lpstr>
      <vt:lpstr>Etudes</vt:lpstr>
      <vt:lpstr>Formations</vt:lpstr>
      <vt:lpstr>IDV</vt:lpstr>
      <vt:lpstr>ISLV</vt:lpstr>
      <vt:lpstr>Marquises</vt:lpstr>
      <vt:lpstr>nature</vt:lpstr>
      <vt:lpstr>Polynésie</vt:lpstr>
      <vt:lpstr>TG</vt:lpstr>
      <vt:lpstr>Travaux</vt:lpstr>
      <vt:lpstr>Formulaire!Zone_d_impression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2023-05-27T00:53:43Z</dcterms:modified>
</cp:coreProperties>
</file>